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60" i="1"/>
  <c r="H25" i="1" l="1"/>
  <c r="H38" i="1" l="1"/>
  <c r="H53" i="1"/>
  <c r="H37" i="1" l="1"/>
  <c r="H30" i="1" l="1"/>
  <c r="H14" i="1"/>
  <c r="H13" i="1" l="1"/>
  <c r="H62" i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<sst xmlns="http://schemas.openxmlformats.org/spreadsheetml/2006/main" count="61" uniqueCount="34">
  <si>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</si>
  <si>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</si>
  <si>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</si>
  <si>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</si>
  <si>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</si>
  <si>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</si>
  <si>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</si>
  <si>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</si>
  <si>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</si>
  <si>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</si>
  <si>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</si>
  <si>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</si>
  <si>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</si>
  <si>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</si>
  <si>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</si>
  <si>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</si>
  <si>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</si>
  <si>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</si>
  <si>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</si>
  <si>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</si>
  <si>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</si>
  <si>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</si>
  <si>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</si>
  <si>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</si>
  <si>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</si>
  <si>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</si>
  <si>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</si>
  <si>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</si>
  <si>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</si>
  <si>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</si>
  <si>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</si>
  <si>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Dana 26.03.2025.godine Dom zdravlja Požarevac nije izvršio plaćanje prema dobavljačima:</t>
  </si>
  <si>
    <t>Primljena i neutrošena participacija od 26.03.2025</t>
  </si>
  <si>
    <t xml:space="preserve">Dana: 26.03.2025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</si>
</sst>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28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45742</v>
      </c>
      <c r="H12" s="12">
        <v>1057011.53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45742</v>
      </c>
      <c r="H13" s="1">
        <f>H14+H30-H38-H53</f>
        <v>432016.14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45742</v>
      </c>
      <c r="H14" s="2">
        <f>SUM(H15:H29)</f>
        <v>408035.85000000003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</f>
        <v>407102.57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45742</v>
      </c>
      <c r="H30" s="2">
        <f>H31+H32+H33+H34+H36+H37+H35</f>
        <v>24116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3518+5588+3518+4553+10141-4000+798</f>
        <v>24116</v>
      </c>
      <c r="I37" s="9"/>
      <c r="J37" s="9"/>
    </row>
    <row r="38" spans="2:13" x14ac:dyDescent="0.25">
      <c r="B38" s="48" t="s">
        <v>22</v>
      </c>
      <c r="C38" s="49"/>
      <c r="D38" s="49"/>
      <c r="E38" s="49"/>
      <c r="F38" s="50"/>
      <c r="G38" s="20">
        <v>45742</v>
      </c>
      <c r="H38" s="3">
        <f>SUM(H39:H52)</f>
        <v>135.71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135.71</f>
        <v>135.71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48" t="s">
        <v>23</v>
      </c>
      <c r="C53" s="49"/>
      <c r="D53" s="49"/>
      <c r="E53" s="49"/>
      <c r="F53" s="50"/>
      <c r="G53" s="20">
        <v>45742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51" t="s">
        <v>24</v>
      </c>
      <c r="C60" s="52"/>
      <c r="D60" s="52"/>
      <c r="E60" s="52"/>
      <c r="F60" s="53"/>
      <c r="G60" s="21">
        <v>45742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</f>
        <v>624995.39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1057011.53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31</v>
      </c>
      <c r="C64" s="54"/>
      <c r="D64" s="54"/>
      <c r="E64" s="13"/>
      <c r="F64" s="13"/>
      <c r="G64" s="7"/>
      <c r="H64" s="11"/>
      <c r="I64" s="9"/>
      <c r="J64" s="9"/>
      <c r="K64" s="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2025-03-27T06:19:22Z</dcterms:modified>
  <cp:category/>
  <cp:contentStatus/>
</cp:coreProperties>
</file>